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3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<sst xmlns="http://schemas.openxmlformats.org/spreadsheetml/2006/main" count="50" uniqueCount="43">
  <si>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</si>
  <si>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</si>
  <si>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</si>
  <si>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</si>
  <si>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</si>
  <si>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</si>
  <si>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</si>
  <si>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</si>
  <si>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</si>
  <si>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</si>
  <si>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</si>
  <si>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</si>
  <si>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</si>
  <si>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</si>
  <si>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</si>
  <si>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</si>
  <si>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</si>
  <si>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</si>
  <si>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</si>
  <si>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</si>
  <si>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</si>
  <si>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</si>
  <si>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</si>
  <si>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</si>
  <si>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</si>
  <si>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</si>
  <si>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</si>
  <si>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</si>
  <si>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</si>
  <si>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</si>
  <si>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</si>
  <si>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</si>
  <si>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</si>
  <si>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</si>
  <si>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</si>
  <si>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</si>
  <si>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</si>
  <si>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</si>
  <si>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</si>
  <si>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</si>
  <si>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£1000 Jubilee grant received</t>
  </si>
  <si>
    <t>Pay award + pay increase. Also 13 months payments recorded - 11 in 2022</t>
  </si>
  <si>
    <t xml:space="preserve">VAS purchased in 2022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</si>
</sst>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D13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3" ht="1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7" t="s">
        <v>37</v>
      </c>
      <c r="B5" s="48"/>
      <c r="C5" s="48"/>
      <c r="D5" s="48"/>
      <c r="E5" s="48"/>
      <c r="F5" s="48"/>
      <c r="G5" s="48"/>
      <c r="H5" s="48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7376</v>
      </c>
      <c r="F11" s="8">
        <v>3763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4" t="s">
        <v>20</v>
      </c>
      <c r="B13" s="45"/>
      <c r="C13" s="46"/>
      <c r="D13" s="8">
        <v>9220</v>
      </c>
      <c r="F13" s="8">
        <v>9220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868</v>
      </c>
      <c r="F15" s="8">
        <v>2231</v>
      </c>
      <c r="G15" s="5">
        <f>F15-D15</f>
        <v>1363</v>
      </c>
      <c r="H15" s="6">
        <f>IF((D15&gt;F15),(D15-F15)/D15,IF(D15&lt;F15,-(D15-F15)/D15,IF(D15=F15,0)))</f>
        <v>1.5702764976958525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2930</v>
      </c>
      <c r="F17" s="8">
        <v>3663</v>
      </c>
      <c r="G17" s="5">
        <f>F17-D17</f>
        <v>733</v>
      </c>
      <c r="H17" s="6">
        <f>IF((D17&gt;F17),(D17-F17)/D17,IF(D17&lt;F17,-(D17-F17)/D17,IF(D17=F17,0)))</f>
        <v>0.2501706484641638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41</v>
      </c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10771</v>
      </c>
      <c r="F21" s="8">
        <v>8194</v>
      </c>
      <c r="G21" s="5">
        <f>F21-D21</f>
        <v>-2577</v>
      </c>
      <c r="H21" s="6">
        <f>IF((D21&gt;F21),(D21-F21)/D21,IF(D21&lt;F21,-(D21-F21)/D21,IF(D21=F21,0)))</f>
        <v>0.2392535512023025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42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3763</v>
      </c>
      <c r="F23" s="2">
        <f>F11+F13+F15-F17-F19-F21</f>
        <v>3357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3763</v>
      </c>
      <c r="F26" s="8">
        <v>3358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25084</v>
      </c>
      <c r="F28" s="8">
        <v>26599</v>
      </c>
      <c r="G28" s="5">
        <f>F28-D28</f>
        <v>1515</v>
      </c>
      <c r="H28" s="6">
        <f>IF((D28&gt;F28),(D28-F28)/D28,IF(D28&lt;F28,-(D28-F28)/D28,IF(D28=F28,0)))</f>
        <v>0.06039706585871472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Mike Richards</cp:lastModifiedBy>
  <cp:lastPrinted>2020-03-19T12:45:09Z</cp:lastPrinted>
  <dcterms:created xsi:type="dcterms:W3CDTF">2012-07-11T10:01:28Z</dcterms:created>
  <dcterms:modified xsi:type="dcterms:W3CDTF">2023-07-05T07:31:16Z</dcterms:modified>
  <cp:category/>
  <cp:version/>
  <cp:contentType/>
  <cp:contentStatus/>
</cp:coreProperties>
</file>